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9095" windowHeight="5445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<sst xmlns="http://schemas.openxmlformats.org/spreadsheetml/2006/main" count="80" uniqueCount="76">
  <si>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jméno</t>
  </si>
  <si>
    <t>pořadí</t>
  </si>
  <si>
    <t>B</t>
  </si>
  <si>
    <t>K</t>
  </si>
  <si>
    <t>C</t>
  </si>
  <si>
    <t>2.kolo</t>
  </si>
  <si>
    <t>3.kolo</t>
  </si>
  <si>
    <t>4.kolo</t>
  </si>
  <si>
    <t>5.kolo</t>
  </si>
  <si>
    <t>celkem</t>
  </si>
  <si>
    <t>body</t>
  </si>
  <si>
    <t>koeficient</t>
  </si>
  <si>
    <t>B2</t>
  </si>
  <si>
    <t>K2</t>
  </si>
  <si>
    <t>C2</t>
  </si>
  <si>
    <t>B3</t>
  </si>
  <si>
    <t>K3</t>
  </si>
  <si>
    <t>C3</t>
  </si>
  <si>
    <t>B4</t>
  </si>
  <si>
    <t>K4</t>
  </si>
  <si>
    <t>C4</t>
  </si>
  <si>
    <t>B5</t>
  </si>
  <si>
    <t>K5</t>
  </si>
  <si>
    <t>C5</t>
  </si>
  <si>
    <t>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</si>
  <si>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</si>
  <si>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</si>
  <si>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</si>
  <si>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</si>
  <si>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</si>
  <si>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</si>
  <si>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</si>
  <si>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</si>
  <si>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</si>
  <si>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</si>
  <si>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</si>
  <si>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</si>
  <si>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</si>
  <si>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</si>
  <si>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</si>
  <si>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</si>
  <si>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</si>
  <si>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</si>
  <si>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</si>
  <si>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</si>
  <si>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</si>
  <si>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</si>
  <si>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</si>
  <si>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</si>
  <si>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</si>
  <si>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Überall Dan</t>
  </si>
  <si>
    <t>Saňák Adam</t>
  </si>
  <si>
    <t>Ruman Milan</t>
  </si>
  <si>
    <t>Šiška Zdeněk</t>
  </si>
  <si>
    <t>Überall Roman</t>
  </si>
  <si>
    <t>Münster Jaromír</t>
  </si>
  <si>
    <t>Koudela Vladimír</t>
  </si>
  <si>
    <t>Staník Lubomír</t>
  </si>
  <si>
    <t>Papež Filip</t>
  </si>
  <si>
    <t>Štefaník Lukáš</t>
  </si>
  <si>
    <t>Ruman David</t>
  </si>
  <si>
    <t>Štefaník Drahoslav</t>
  </si>
  <si>
    <t>Tučník Radim</t>
  </si>
  <si>
    <t>Konečný Dan</t>
  </si>
  <si>
    <t>Pinďák Pavel</t>
  </si>
  <si>
    <t>Máša Luděk</t>
  </si>
  <si>
    <t>Kvapil Tomáš</t>
  </si>
  <si>
    <t>Matula Martin</t>
  </si>
  <si>
    <t>Skoupý Libor</t>
  </si>
  <si>
    <t>Masař Jakub</t>
  </si>
  <si>
    <t>Koudela Adam</t>
  </si>
  <si>
    <t>Krajíček Aleš</t>
  </si>
  <si>
    <t>Suchánek Michal</t>
  </si>
  <si>
    <t>Julínek Tomáš</t>
  </si>
  <si>
    <t>Pizúr Vladislav</t>
  </si>
  <si>
    <t>Červeně označené body za 1. kolo pro hráče 2. ligy byly násobeny koeficientem 0,75 z důvodu většího počtu hráčů ve skupině.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</si>
</sst>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i/>
      <sz val="48"/>
      <color indexed="49"/>
      <name val="Calibri"/>
      <family val="2"/>
    </font>
    <font>
      <b/>
      <sz val="32"/>
      <color indexed="13"/>
      <name val="Calibri"/>
      <family val="2"/>
    </font>
    <font>
      <b/>
      <sz val="28"/>
      <color indexed="4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0" fillId="25" borderId="0" applyFont="0" applyBorder="0" applyAlignment="0"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16" borderId="11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19" fillId="34" borderId="13" xfId="0" applyFont="1" applyFill="1" applyBorder="1" applyAlignment="1">
      <alignment/>
    </xf>
    <xf numFmtId="0" fontId="0" fillId="19" borderId="15" xfId="0" applyFill="1" applyBorder="1" applyAlignment="1">
      <alignment/>
    </xf>
    <xf numFmtId="0" fontId="25" fillId="19" borderId="17" xfId="0" applyFont="1" applyFill="1" applyBorder="1" applyAlignment="1">
      <alignment/>
    </xf>
    <xf numFmtId="0" fontId="25" fillId="19" borderId="18" xfId="0" applyFont="1" applyFill="1" applyBorder="1" applyAlignment="1">
      <alignment/>
    </xf>
    <xf numFmtId="0" fontId="25" fillId="18" borderId="15" xfId="0" applyFont="1" applyFill="1" applyBorder="1" applyAlignment="1">
      <alignment/>
    </xf>
    <xf numFmtId="0" fontId="25" fillId="18" borderId="17" xfId="0" applyFont="1" applyFill="1" applyBorder="1" applyAlignment="1">
      <alignment/>
    </xf>
    <xf numFmtId="0" fontId="25" fillId="17" borderId="15" xfId="0" applyFont="1" applyFill="1" applyBorder="1" applyAlignment="1">
      <alignment/>
    </xf>
    <xf numFmtId="0" fontId="25" fillId="17" borderId="17" xfId="0" applyFont="1" applyFill="1" applyBorder="1" applyAlignment="1">
      <alignment/>
    </xf>
    <xf numFmtId="0" fontId="25" fillId="17" borderId="18" xfId="0" applyFont="1" applyFill="1" applyBorder="1" applyAlignment="1">
      <alignment/>
    </xf>
    <xf numFmtId="0" fontId="25" fillId="16" borderId="17" xfId="0" applyFont="1" applyFill="1" applyBorder="1" applyAlignment="1">
      <alignment/>
    </xf>
    <xf numFmtId="0" fontId="25" fillId="15" borderId="15" xfId="0" applyFont="1" applyFill="1" applyBorder="1" applyAlignment="1">
      <alignment/>
    </xf>
    <xf numFmtId="0" fontId="25" fillId="15" borderId="17" xfId="0" applyFont="1" applyFill="1" applyBorder="1" applyAlignment="1">
      <alignment/>
    </xf>
    <xf numFmtId="0" fontId="25" fillId="15" borderId="18" xfId="0" applyFont="1" applyFill="1" applyBorder="1" applyAlignment="1">
      <alignment/>
    </xf>
    <xf numFmtId="0" fontId="41" fillId="34" borderId="13" xfId="0" applyFont="1" applyFill="1" applyBorder="1" applyAlignment="1">
      <alignment horizontal="left"/>
    </xf>
    <xf numFmtId="0" fontId="0" fillId="19" borderId="19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36" fillId="19" borderId="24" xfId="0" applyFont="1" applyFill="1" applyBorder="1" applyAlignment="1">
      <alignment horizontal="center"/>
    </xf>
    <xf numFmtId="0" fontId="19" fillId="19" borderId="24" xfId="0" applyFont="1" applyFill="1" applyBorder="1" applyAlignment="1">
      <alignment horizontal="center"/>
    </xf>
    <xf numFmtId="0" fontId="0" fillId="16" borderId="23" xfId="0" applyNumberFormat="1" applyFill="1" applyBorder="1" applyAlignment="1">
      <alignment horizontal="center"/>
    </xf>
    <xf numFmtId="0" fontId="0" fillId="15" borderId="23" xfId="0" applyNumberFormat="1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31" xfId="0" applyNumberFormat="1" applyFill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19" borderId="33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0" fillId="18" borderId="35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5" xfId="0" applyFill="1" applyBorder="1" applyAlignment="1">
      <alignment horizontal="center"/>
    </xf>
    <xf numFmtId="0" fontId="0" fillId="16" borderId="38" xfId="0" applyNumberFormat="1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0" fillId="15" borderId="38" xfId="0" applyNumberFormat="1" applyFill="1" applyBorder="1" applyAlignment="1">
      <alignment horizontal="center"/>
    </xf>
    <xf numFmtId="0" fontId="0" fillId="34" borderId="39" xfId="0" applyNumberFormat="1" applyFill="1" applyBorder="1" applyAlignment="1">
      <alignment horizontal="center"/>
    </xf>
    <xf numFmtId="0" fontId="42" fillId="34" borderId="1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</xdr:rowOff>
    </xdr:from>
    <xdr:ext cx="5448300" cy="723900"/>
    <xdr:sp>
      <xdr:nvSpPr>
        <xdr:cNvPr id="1" name="Obdélník 4"/>
        <xdr:cNvSpPr>
          <a:spLocks/>
        </xdr:cNvSpPr>
      </xdr:nvSpPr>
      <xdr:spPr>
        <a:xfrm>
          <a:off x="19050" y="95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1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428625</xdr:colOff>
      <xdr:row>4</xdr:row>
      <xdr:rowOff>38100</xdr:rowOff>
    </xdr:from>
    <xdr:ext cx="2800350" cy="581025"/>
    <xdr:sp>
      <xdr:nvSpPr>
        <xdr:cNvPr id="2" name="Obdélník 6"/>
        <xdr:cNvSpPr>
          <a:spLocks/>
        </xdr:cNvSpPr>
      </xdr:nvSpPr>
      <xdr:spPr>
        <a:xfrm>
          <a:off x="3362325" y="800100"/>
          <a:ext cx="2800350" cy="58102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celková tabulka</a:t>
          </a:r>
        </a:p>
      </xdr:txBody>
    </xdr:sp>
    <xdr:clientData/>
  </xdr:oneCellAnchor>
  <xdr:oneCellAnchor>
    <xdr:from>
      <xdr:col>8</xdr:col>
      <xdr:colOff>219075</xdr:colOff>
      <xdr:row>1</xdr:row>
      <xdr:rowOff>19050</xdr:rowOff>
    </xdr:from>
    <xdr:ext cx="5076825" cy="533400"/>
    <xdr:sp>
      <xdr:nvSpPr>
        <xdr:cNvPr id="3" name="Obdélník 7"/>
        <xdr:cNvSpPr>
          <a:spLocks/>
        </xdr:cNvSpPr>
      </xdr:nvSpPr>
      <xdr:spPr>
        <a:xfrm>
          <a:off x="4943475" y="2095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3. ročník (2012-2013)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ulka1" displayName="Tabulka1" ref="B7:R32" totalsRowShown="0">
  <autoFilter ref="B7:R32"/>
  <tableColumns count="17">
    <tableColumn id="1" name="jméno"/>
    <tableColumn id="2" name="B"/>
    <tableColumn id="3" name="K"/>
    <tableColumn id="4" name="C"/>
    <tableColumn id="5" name="B2"/>
    <tableColumn id="6" name="K2"/>
    <tableColumn id="7" name="C2"/>
    <tableColumn id="8" name="B3"/>
    <tableColumn id="9" name="K3"/>
    <tableColumn id="10" name="C3"/>
    <tableColumn id="11" name="B4"/>
    <tableColumn id="12" name="K4"/>
    <tableColumn id="13" name="C4"/>
    <tableColumn id="14" name="B5"/>
    <tableColumn id="15" name="K5"/>
    <tableColumn id="16" name="C5"/>
    <tableColumn id="17" name="celke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I36"/>
  <sheetViews>
    <sheetView showGridLines="0" tabSelected="1" zoomScale="93" zoomScaleNormal="93" zoomScalePageLayoutView="0" workbookViewId="0" topLeftCell="A1">
      <selection activeCell="U9" sqref="U9"/>
    </sheetView>
  </sheetViews>
  <sheetFormatPr defaultColWidth="9.140625" defaultRowHeight="15"/>
  <cols>
    <col min="1" max="1" width="9.140625" style="3" customWidth="1"/>
    <col min="2" max="2" width="21.421875" style="0" customWidth="1"/>
    <col min="3" max="17" width="6.7109375" style="0" customWidth="1"/>
    <col min="18" max="18" width="13.140625" style="0" customWidth="1"/>
  </cols>
  <sheetData>
    <row r="1" spans="1:18" ht="1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15">
      <c r="A2" s="67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8"/>
    </row>
    <row r="3" spans="1:18" ht="15">
      <c r="A3" s="67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8"/>
    </row>
    <row r="4" spans="1:18" ht="15">
      <c r="A4" s="67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8"/>
    </row>
    <row r="5" spans="1:18" ht="53.25" customHeight="1" thickBot="1">
      <c r="A5" s="67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8"/>
    </row>
    <row r="6" spans="1:61" s="2" customFormat="1" ht="19.5" customHeight="1" thickBot="1">
      <c r="A6" s="69"/>
      <c r="B6" s="63"/>
      <c r="C6" s="22"/>
      <c r="D6" s="23" t="s">
        <v>24</v>
      </c>
      <c r="E6" s="24"/>
      <c r="F6" s="25"/>
      <c r="G6" s="26" t="s">
        <v>5</v>
      </c>
      <c r="H6" s="26"/>
      <c r="I6" s="27"/>
      <c r="J6" s="28" t="s">
        <v>6</v>
      </c>
      <c r="K6" s="29"/>
      <c r="L6" s="30"/>
      <c r="M6" s="30" t="s">
        <v>7</v>
      </c>
      <c r="N6" s="30"/>
      <c r="O6" s="31"/>
      <c r="P6" s="32" t="s">
        <v>8</v>
      </c>
      <c r="Q6" s="33"/>
      <c r="R6" s="6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18" s="3" customFormat="1" ht="19.5" customHeight="1" thickBot="1">
      <c r="A7" s="18" t="s">
        <v>1</v>
      </c>
      <c r="B7" s="18" t="s">
        <v>0</v>
      </c>
      <c r="C7" s="4" t="s">
        <v>2</v>
      </c>
      <c r="D7" s="5" t="s">
        <v>3</v>
      </c>
      <c r="E7" s="6" t="s">
        <v>4</v>
      </c>
      <c r="F7" s="7" t="s">
        <v>12</v>
      </c>
      <c r="G7" s="8" t="s">
        <v>13</v>
      </c>
      <c r="H7" s="8" t="s">
        <v>14</v>
      </c>
      <c r="I7" s="9" t="s">
        <v>15</v>
      </c>
      <c r="J7" s="10" t="s">
        <v>16</v>
      </c>
      <c r="K7" s="11" t="s">
        <v>17</v>
      </c>
      <c r="L7" s="19" t="s">
        <v>18</v>
      </c>
      <c r="M7" s="12" t="s">
        <v>19</v>
      </c>
      <c r="N7" s="12" t="s">
        <v>20</v>
      </c>
      <c r="O7" s="13" t="s">
        <v>21</v>
      </c>
      <c r="P7" s="14" t="s">
        <v>22</v>
      </c>
      <c r="Q7" s="15" t="s">
        <v>23</v>
      </c>
      <c r="R7" s="70" t="s">
        <v>9</v>
      </c>
    </row>
    <row r="8" spans="1:18" ht="19.5" customHeight="1">
      <c r="A8" s="71" t="s">
        <v>25</v>
      </c>
      <c r="B8" s="95" t="s">
        <v>51</v>
      </c>
      <c r="C8" s="35">
        <v>14</v>
      </c>
      <c r="D8" s="36">
        <v>60</v>
      </c>
      <c r="E8" s="37">
        <f aca="true" t="shared" si="0" ref="E8:E32">C8+D8</f>
        <v>74</v>
      </c>
      <c r="F8" s="38">
        <v>14</v>
      </c>
      <c r="G8" s="39">
        <v>50</v>
      </c>
      <c r="H8" s="40">
        <f aca="true" t="shared" si="1" ref="H8:H32">F8+G8</f>
        <v>64</v>
      </c>
      <c r="I8" s="41">
        <v>20</v>
      </c>
      <c r="J8" s="42">
        <v>50</v>
      </c>
      <c r="K8" s="43">
        <f aca="true" t="shared" si="2" ref="K8:K32">I8+J8</f>
        <v>70</v>
      </c>
      <c r="L8" s="44">
        <v>27</v>
      </c>
      <c r="M8" s="45">
        <v>50</v>
      </c>
      <c r="N8" s="60">
        <f aca="true" t="shared" si="3" ref="N8:N32">L8+M8</f>
        <v>77</v>
      </c>
      <c r="O8" s="46">
        <v>5</v>
      </c>
      <c r="P8" s="47">
        <v>50</v>
      </c>
      <c r="Q8" s="61">
        <f aca="true" t="shared" si="4" ref="Q8:Q32">O8+P8</f>
        <v>55</v>
      </c>
      <c r="R8" s="72">
        <f aca="true" t="shared" si="5" ref="R8:R32">E8+H8+K8+N8+Q8</f>
        <v>340</v>
      </c>
    </row>
    <row r="9" spans="1:18" ht="19.5" customHeight="1">
      <c r="A9" s="73" t="s">
        <v>26</v>
      </c>
      <c r="B9" s="95" t="s">
        <v>58</v>
      </c>
      <c r="C9" s="58">
        <v>20</v>
      </c>
      <c r="D9" s="49">
        <v>50</v>
      </c>
      <c r="E9" s="37">
        <f t="shared" si="0"/>
        <v>70</v>
      </c>
      <c r="F9" s="50">
        <v>22</v>
      </c>
      <c r="G9" s="51">
        <v>50</v>
      </c>
      <c r="H9" s="40">
        <f t="shared" si="1"/>
        <v>72</v>
      </c>
      <c r="I9" s="52">
        <v>13</v>
      </c>
      <c r="J9" s="53">
        <v>50</v>
      </c>
      <c r="K9" s="43">
        <f t="shared" si="2"/>
        <v>63</v>
      </c>
      <c r="L9" s="54">
        <v>23</v>
      </c>
      <c r="M9" s="55">
        <v>40</v>
      </c>
      <c r="N9" s="60">
        <f t="shared" si="3"/>
        <v>63</v>
      </c>
      <c r="O9" s="56">
        <v>17</v>
      </c>
      <c r="P9" s="57">
        <v>50</v>
      </c>
      <c r="Q9" s="61">
        <f t="shared" si="4"/>
        <v>67</v>
      </c>
      <c r="R9" s="72">
        <f t="shared" si="5"/>
        <v>335</v>
      </c>
    </row>
    <row r="10" spans="1:18" ht="19.5" customHeight="1">
      <c r="A10" s="73" t="s">
        <v>27</v>
      </c>
      <c r="B10" s="95" t="s">
        <v>50</v>
      </c>
      <c r="C10" s="48">
        <v>13</v>
      </c>
      <c r="D10" s="49">
        <v>60</v>
      </c>
      <c r="E10" s="37">
        <f t="shared" si="0"/>
        <v>73</v>
      </c>
      <c r="F10" s="50">
        <v>17</v>
      </c>
      <c r="G10" s="51">
        <v>50</v>
      </c>
      <c r="H10" s="40">
        <f t="shared" si="1"/>
        <v>67</v>
      </c>
      <c r="I10" s="52">
        <v>8</v>
      </c>
      <c r="J10" s="53">
        <v>50</v>
      </c>
      <c r="K10" s="43">
        <f t="shared" si="2"/>
        <v>58</v>
      </c>
      <c r="L10" s="54">
        <v>23</v>
      </c>
      <c r="M10" s="55">
        <v>40</v>
      </c>
      <c r="N10" s="60">
        <f t="shared" si="3"/>
        <v>63</v>
      </c>
      <c r="O10" s="56">
        <v>16</v>
      </c>
      <c r="P10" s="57">
        <v>50</v>
      </c>
      <c r="Q10" s="61">
        <f t="shared" si="4"/>
        <v>66</v>
      </c>
      <c r="R10" s="72">
        <f t="shared" si="5"/>
        <v>327</v>
      </c>
    </row>
    <row r="11" spans="1:18" ht="19.5" customHeight="1">
      <c r="A11" s="73" t="s">
        <v>28</v>
      </c>
      <c r="B11" s="16" t="s">
        <v>53</v>
      </c>
      <c r="C11" s="48">
        <v>3</v>
      </c>
      <c r="D11" s="49">
        <v>60</v>
      </c>
      <c r="E11" s="37">
        <f t="shared" si="0"/>
        <v>63</v>
      </c>
      <c r="F11" s="50">
        <v>18</v>
      </c>
      <c r="G11" s="51">
        <v>40</v>
      </c>
      <c r="H11" s="40">
        <f t="shared" si="1"/>
        <v>58</v>
      </c>
      <c r="I11" s="52">
        <v>15</v>
      </c>
      <c r="J11" s="53">
        <v>50</v>
      </c>
      <c r="K11" s="43">
        <f t="shared" si="2"/>
        <v>65</v>
      </c>
      <c r="L11" s="54">
        <v>17</v>
      </c>
      <c r="M11" s="55">
        <v>50</v>
      </c>
      <c r="N11" s="60">
        <f t="shared" si="3"/>
        <v>67</v>
      </c>
      <c r="O11" s="56">
        <v>11</v>
      </c>
      <c r="P11" s="57">
        <v>50</v>
      </c>
      <c r="Q11" s="61">
        <f t="shared" si="4"/>
        <v>61</v>
      </c>
      <c r="R11" s="72">
        <f t="shared" si="5"/>
        <v>314</v>
      </c>
    </row>
    <row r="12" spans="1:18" ht="19.5" customHeight="1">
      <c r="A12" s="73" t="s">
        <v>29</v>
      </c>
      <c r="B12" s="16" t="s">
        <v>52</v>
      </c>
      <c r="C12" s="59">
        <v>12</v>
      </c>
      <c r="D12" s="49">
        <v>60</v>
      </c>
      <c r="E12" s="37">
        <f t="shared" si="0"/>
        <v>72</v>
      </c>
      <c r="F12" s="50">
        <v>4</v>
      </c>
      <c r="G12" s="51">
        <v>50</v>
      </c>
      <c r="H12" s="40">
        <f t="shared" si="1"/>
        <v>54</v>
      </c>
      <c r="I12" s="52">
        <v>20</v>
      </c>
      <c r="J12" s="53">
        <v>40</v>
      </c>
      <c r="K12" s="43">
        <f t="shared" si="2"/>
        <v>60</v>
      </c>
      <c r="L12" s="54">
        <v>14</v>
      </c>
      <c r="M12" s="55">
        <v>50</v>
      </c>
      <c r="N12" s="60">
        <f t="shared" si="3"/>
        <v>64</v>
      </c>
      <c r="O12" s="56">
        <v>8</v>
      </c>
      <c r="P12" s="57">
        <v>50</v>
      </c>
      <c r="Q12" s="61">
        <f t="shared" si="4"/>
        <v>58</v>
      </c>
      <c r="R12" s="72">
        <f t="shared" si="5"/>
        <v>308</v>
      </c>
    </row>
    <row r="13" spans="1:18" ht="19.5" customHeight="1">
      <c r="A13" s="73" t="s">
        <v>30</v>
      </c>
      <c r="B13" s="16" t="s">
        <v>54</v>
      </c>
      <c r="C13" s="58">
        <v>12</v>
      </c>
      <c r="D13" s="49">
        <v>50</v>
      </c>
      <c r="E13" s="37">
        <f t="shared" si="0"/>
        <v>62</v>
      </c>
      <c r="F13" s="50">
        <v>20</v>
      </c>
      <c r="G13" s="51">
        <v>40</v>
      </c>
      <c r="H13" s="40">
        <f t="shared" si="1"/>
        <v>60</v>
      </c>
      <c r="I13" s="52">
        <v>14</v>
      </c>
      <c r="J13" s="53">
        <v>50</v>
      </c>
      <c r="K13" s="43">
        <f t="shared" si="2"/>
        <v>64</v>
      </c>
      <c r="L13" s="54">
        <v>7</v>
      </c>
      <c r="M13" s="55">
        <v>50</v>
      </c>
      <c r="N13" s="60">
        <f t="shared" si="3"/>
        <v>57</v>
      </c>
      <c r="O13" s="56">
        <v>24</v>
      </c>
      <c r="P13" s="57">
        <v>40</v>
      </c>
      <c r="Q13" s="61">
        <f t="shared" si="4"/>
        <v>64</v>
      </c>
      <c r="R13" s="72">
        <f t="shared" si="5"/>
        <v>307</v>
      </c>
    </row>
    <row r="14" spans="1:18" ht="19.5" customHeight="1">
      <c r="A14" s="73" t="s">
        <v>31</v>
      </c>
      <c r="B14" s="16" t="s">
        <v>60</v>
      </c>
      <c r="C14" s="48">
        <v>18</v>
      </c>
      <c r="D14" s="49">
        <v>40</v>
      </c>
      <c r="E14" s="37">
        <f t="shared" si="0"/>
        <v>58</v>
      </c>
      <c r="F14" s="50">
        <v>13</v>
      </c>
      <c r="G14" s="51">
        <v>40</v>
      </c>
      <c r="H14" s="40">
        <f t="shared" si="1"/>
        <v>53</v>
      </c>
      <c r="I14" s="52">
        <v>2</v>
      </c>
      <c r="J14" s="53">
        <v>40</v>
      </c>
      <c r="K14" s="43">
        <f t="shared" si="2"/>
        <v>42</v>
      </c>
      <c r="L14" s="54">
        <v>20</v>
      </c>
      <c r="M14" s="55">
        <v>30</v>
      </c>
      <c r="N14" s="60">
        <f t="shared" si="3"/>
        <v>50</v>
      </c>
      <c r="O14" s="56">
        <v>2</v>
      </c>
      <c r="P14" s="57">
        <v>40</v>
      </c>
      <c r="Q14" s="61">
        <f t="shared" si="4"/>
        <v>42</v>
      </c>
      <c r="R14" s="72">
        <f t="shared" si="5"/>
        <v>245</v>
      </c>
    </row>
    <row r="15" spans="1:18" ht="19.5" customHeight="1">
      <c r="A15" s="73" t="s">
        <v>32</v>
      </c>
      <c r="B15" s="21" t="s">
        <v>56</v>
      </c>
      <c r="C15" s="58">
        <v>6</v>
      </c>
      <c r="D15" s="49">
        <v>50</v>
      </c>
      <c r="E15" s="37">
        <f t="shared" si="0"/>
        <v>56</v>
      </c>
      <c r="F15" s="50">
        <v>25</v>
      </c>
      <c r="G15" s="51">
        <v>30</v>
      </c>
      <c r="H15" s="40">
        <f t="shared" si="1"/>
        <v>55</v>
      </c>
      <c r="I15" s="52">
        <v>14</v>
      </c>
      <c r="J15" s="53">
        <v>40</v>
      </c>
      <c r="K15" s="43">
        <f t="shared" si="2"/>
        <v>54</v>
      </c>
      <c r="L15" s="54">
        <v>1</v>
      </c>
      <c r="M15" s="55">
        <v>40</v>
      </c>
      <c r="N15" s="60">
        <f t="shared" si="3"/>
        <v>41</v>
      </c>
      <c r="O15" s="56">
        <v>6</v>
      </c>
      <c r="P15" s="57">
        <v>30</v>
      </c>
      <c r="Q15" s="61">
        <f t="shared" si="4"/>
        <v>36</v>
      </c>
      <c r="R15" s="72">
        <f t="shared" si="5"/>
        <v>242</v>
      </c>
    </row>
    <row r="16" spans="1:18" ht="19.5" customHeight="1">
      <c r="A16" s="73" t="s">
        <v>33</v>
      </c>
      <c r="B16" s="16" t="s">
        <v>61</v>
      </c>
      <c r="C16" s="48">
        <v>8</v>
      </c>
      <c r="D16" s="49">
        <v>40</v>
      </c>
      <c r="E16" s="37">
        <f t="shared" si="0"/>
        <v>48</v>
      </c>
      <c r="F16" s="50">
        <v>1</v>
      </c>
      <c r="G16" s="51">
        <v>40</v>
      </c>
      <c r="H16" s="40">
        <f t="shared" si="1"/>
        <v>41</v>
      </c>
      <c r="I16" s="52">
        <v>18</v>
      </c>
      <c r="J16" s="53">
        <v>30</v>
      </c>
      <c r="K16" s="43">
        <f t="shared" si="2"/>
        <v>48</v>
      </c>
      <c r="L16" s="54">
        <v>10</v>
      </c>
      <c r="M16" s="55">
        <v>40</v>
      </c>
      <c r="N16" s="60">
        <f t="shared" si="3"/>
        <v>50</v>
      </c>
      <c r="O16" s="56">
        <v>12</v>
      </c>
      <c r="P16" s="57">
        <v>40</v>
      </c>
      <c r="Q16" s="61">
        <f t="shared" si="4"/>
        <v>52</v>
      </c>
      <c r="R16" s="72">
        <f t="shared" si="5"/>
        <v>239</v>
      </c>
    </row>
    <row r="17" spans="1:18" ht="19.5" customHeight="1">
      <c r="A17" s="73" t="s">
        <v>34</v>
      </c>
      <c r="B17" s="16" t="s">
        <v>55</v>
      </c>
      <c r="C17" s="58">
        <v>15</v>
      </c>
      <c r="D17" s="49">
        <v>50</v>
      </c>
      <c r="E17" s="37">
        <f t="shared" si="0"/>
        <v>65</v>
      </c>
      <c r="F17" s="50">
        <v>7</v>
      </c>
      <c r="G17" s="51">
        <v>50</v>
      </c>
      <c r="H17" s="40">
        <f t="shared" si="1"/>
        <v>57</v>
      </c>
      <c r="I17" s="52">
        <v>27</v>
      </c>
      <c r="J17" s="53">
        <v>40</v>
      </c>
      <c r="K17" s="43">
        <f t="shared" si="2"/>
        <v>67</v>
      </c>
      <c r="L17" s="54">
        <v>5</v>
      </c>
      <c r="M17" s="55">
        <v>50</v>
      </c>
      <c r="N17" s="60">
        <f t="shared" si="3"/>
        <v>55</v>
      </c>
      <c r="O17" s="56">
        <v>-12</v>
      </c>
      <c r="P17" s="57">
        <v>0</v>
      </c>
      <c r="Q17" s="61">
        <f t="shared" si="4"/>
        <v>-12</v>
      </c>
      <c r="R17" s="72">
        <f t="shared" si="5"/>
        <v>232</v>
      </c>
    </row>
    <row r="18" spans="1:18" ht="19.5" customHeight="1">
      <c r="A18" s="74" t="s">
        <v>35</v>
      </c>
      <c r="B18" s="16" t="s">
        <v>67</v>
      </c>
      <c r="C18" s="48">
        <v>21</v>
      </c>
      <c r="D18" s="49">
        <v>20</v>
      </c>
      <c r="E18" s="37">
        <f t="shared" si="0"/>
        <v>41</v>
      </c>
      <c r="F18" s="50">
        <v>23</v>
      </c>
      <c r="G18" s="51">
        <v>20</v>
      </c>
      <c r="H18" s="40">
        <f t="shared" si="1"/>
        <v>43</v>
      </c>
      <c r="I18" s="52">
        <v>21</v>
      </c>
      <c r="J18" s="53">
        <v>30</v>
      </c>
      <c r="K18" s="43">
        <f t="shared" si="2"/>
        <v>51</v>
      </c>
      <c r="L18" s="54">
        <v>1</v>
      </c>
      <c r="M18" s="55">
        <v>40</v>
      </c>
      <c r="N18" s="60">
        <f t="shared" si="3"/>
        <v>41</v>
      </c>
      <c r="O18" s="56">
        <v>19</v>
      </c>
      <c r="P18" s="57">
        <v>30</v>
      </c>
      <c r="Q18" s="61">
        <f t="shared" si="4"/>
        <v>49</v>
      </c>
      <c r="R18" s="72">
        <f t="shared" si="5"/>
        <v>225</v>
      </c>
    </row>
    <row r="19" spans="1:18" ht="19.5" customHeight="1">
      <c r="A19" s="74" t="s">
        <v>36</v>
      </c>
      <c r="B19" s="16" t="s">
        <v>59</v>
      </c>
      <c r="C19" s="48">
        <v>12</v>
      </c>
      <c r="D19" s="49">
        <v>40</v>
      </c>
      <c r="E19" s="37">
        <f t="shared" si="0"/>
        <v>52</v>
      </c>
      <c r="F19" s="50">
        <v>5</v>
      </c>
      <c r="G19" s="51">
        <v>40</v>
      </c>
      <c r="H19" s="40">
        <f t="shared" si="1"/>
        <v>45</v>
      </c>
      <c r="I19" s="52">
        <v>14</v>
      </c>
      <c r="J19" s="53">
        <v>30</v>
      </c>
      <c r="K19" s="43">
        <f t="shared" si="2"/>
        <v>44</v>
      </c>
      <c r="L19" s="54">
        <v>9</v>
      </c>
      <c r="M19" s="55">
        <v>30</v>
      </c>
      <c r="N19" s="60">
        <f t="shared" si="3"/>
        <v>39</v>
      </c>
      <c r="O19" s="56">
        <v>23</v>
      </c>
      <c r="P19" s="57">
        <v>20</v>
      </c>
      <c r="Q19" s="61">
        <f t="shared" si="4"/>
        <v>43</v>
      </c>
      <c r="R19" s="72">
        <f t="shared" si="5"/>
        <v>223</v>
      </c>
    </row>
    <row r="20" spans="1:18" ht="19.5" customHeight="1">
      <c r="A20" s="74" t="s">
        <v>37</v>
      </c>
      <c r="B20" s="34" t="s">
        <v>74</v>
      </c>
      <c r="C20" s="48">
        <v>21</v>
      </c>
      <c r="D20" s="49">
        <v>10</v>
      </c>
      <c r="E20" s="37">
        <f t="shared" si="0"/>
        <v>31</v>
      </c>
      <c r="F20" s="50">
        <v>26</v>
      </c>
      <c r="G20" s="51">
        <v>10</v>
      </c>
      <c r="H20" s="40">
        <f t="shared" si="1"/>
        <v>36</v>
      </c>
      <c r="I20" s="52">
        <v>26</v>
      </c>
      <c r="J20" s="53">
        <v>20</v>
      </c>
      <c r="K20" s="43">
        <f t="shared" si="2"/>
        <v>46</v>
      </c>
      <c r="L20" s="54">
        <v>25</v>
      </c>
      <c r="M20" s="55">
        <v>30</v>
      </c>
      <c r="N20" s="60">
        <f t="shared" si="3"/>
        <v>55</v>
      </c>
      <c r="O20" s="56">
        <v>14</v>
      </c>
      <c r="P20" s="57">
        <v>40</v>
      </c>
      <c r="Q20" s="61">
        <f t="shared" si="4"/>
        <v>54</v>
      </c>
      <c r="R20" s="72">
        <f t="shared" si="5"/>
        <v>222</v>
      </c>
    </row>
    <row r="21" spans="1:18" ht="19.5" customHeight="1">
      <c r="A21" s="74" t="s">
        <v>38</v>
      </c>
      <c r="B21" s="16" t="s">
        <v>57</v>
      </c>
      <c r="C21" s="58">
        <v>0</v>
      </c>
      <c r="D21" s="49">
        <v>50</v>
      </c>
      <c r="E21" s="37">
        <f t="shared" si="0"/>
        <v>50</v>
      </c>
      <c r="F21" s="50">
        <v>14</v>
      </c>
      <c r="G21" s="51">
        <v>30</v>
      </c>
      <c r="H21" s="40">
        <f t="shared" si="1"/>
        <v>44</v>
      </c>
      <c r="I21" s="52">
        <v>10</v>
      </c>
      <c r="J21" s="53">
        <v>30</v>
      </c>
      <c r="K21" s="43">
        <f t="shared" si="2"/>
        <v>40</v>
      </c>
      <c r="L21" s="54">
        <v>15</v>
      </c>
      <c r="M21" s="55">
        <v>20</v>
      </c>
      <c r="N21" s="60">
        <f t="shared" si="3"/>
        <v>35</v>
      </c>
      <c r="O21" s="56">
        <v>15</v>
      </c>
      <c r="P21" s="57">
        <v>20</v>
      </c>
      <c r="Q21" s="61">
        <f t="shared" si="4"/>
        <v>35</v>
      </c>
      <c r="R21" s="72">
        <f t="shared" si="5"/>
        <v>204</v>
      </c>
    </row>
    <row r="22" spans="1:18" ht="19.5" customHeight="1">
      <c r="A22" s="74" t="s">
        <v>39</v>
      </c>
      <c r="B22" s="16" t="s">
        <v>63</v>
      </c>
      <c r="C22" s="48">
        <v>13</v>
      </c>
      <c r="D22" s="49">
        <v>30</v>
      </c>
      <c r="E22" s="37">
        <f t="shared" si="0"/>
        <v>43</v>
      </c>
      <c r="F22" s="50">
        <v>17</v>
      </c>
      <c r="G22" s="51">
        <v>30</v>
      </c>
      <c r="H22" s="40">
        <f t="shared" si="1"/>
        <v>47</v>
      </c>
      <c r="I22" s="52">
        <v>7</v>
      </c>
      <c r="J22" s="53">
        <v>40</v>
      </c>
      <c r="K22" s="43">
        <f t="shared" si="2"/>
        <v>47</v>
      </c>
      <c r="L22" s="54">
        <v>3</v>
      </c>
      <c r="M22" s="55">
        <v>30</v>
      </c>
      <c r="N22" s="60">
        <f t="shared" si="3"/>
        <v>33</v>
      </c>
      <c r="O22" s="56">
        <v>6</v>
      </c>
      <c r="P22" s="57">
        <v>20</v>
      </c>
      <c r="Q22" s="61">
        <f t="shared" si="4"/>
        <v>26</v>
      </c>
      <c r="R22" s="72">
        <f t="shared" si="5"/>
        <v>196</v>
      </c>
    </row>
    <row r="23" spans="1:18" ht="19.5" customHeight="1">
      <c r="A23" s="74" t="s">
        <v>40</v>
      </c>
      <c r="B23" s="16" t="s">
        <v>69</v>
      </c>
      <c r="C23" s="48">
        <v>8</v>
      </c>
      <c r="D23" s="49">
        <v>20</v>
      </c>
      <c r="E23" s="37">
        <f t="shared" si="0"/>
        <v>28</v>
      </c>
      <c r="F23" s="50">
        <v>21</v>
      </c>
      <c r="G23" s="51">
        <v>20</v>
      </c>
      <c r="H23" s="40">
        <f t="shared" si="1"/>
        <v>41</v>
      </c>
      <c r="I23" s="52">
        <v>7</v>
      </c>
      <c r="J23" s="53">
        <v>30</v>
      </c>
      <c r="K23" s="43">
        <f t="shared" si="2"/>
        <v>37</v>
      </c>
      <c r="L23" s="54">
        <v>15</v>
      </c>
      <c r="M23" s="55">
        <v>20</v>
      </c>
      <c r="N23" s="60">
        <f t="shared" si="3"/>
        <v>35</v>
      </c>
      <c r="O23" s="56">
        <v>11</v>
      </c>
      <c r="P23" s="57">
        <v>30</v>
      </c>
      <c r="Q23" s="61">
        <f t="shared" si="4"/>
        <v>41</v>
      </c>
      <c r="R23" s="72">
        <f t="shared" si="5"/>
        <v>182</v>
      </c>
    </row>
    <row r="24" spans="1:18" ht="19.5" customHeight="1">
      <c r="A24" s="74" t="s">
        <v>41</v>
      </c>
      <c r="B24" s="16" t="s">
        <v>73</v>
      </c>
      <c r="C24" s="48">
        <v>14</v>
      </c>
      <c r="D24" s="49">
        <v>10</v>
      </c>
      <c r="E24" s="37">
        <f t="shared" si="0"/>
        <v>24</v>
      </c>
      <c r="F24" s="50">
        <v>21</v>
      </c>
      <c r="G24" s="51">
        <v>10</v>
      </c>
      <c r="H24" s="40">
        <f t="shared" si="1"/>
        <v>31</v>
      </c>
      <c r="I24" s="52">
        <v>20</v>
      </c>
      <c r="J24" s="53">
        <v>20</v>
      </c>
      <c r="K24" s="43">
        <f t="shared" si="2"/>
        <v>40</v>
      </c>
      <c r="L24" s="54">
        <v>13</v>
      </c>
      <c r="M24" s="55">
        <v>30</v>
      </c>
      <c r="N24" s="60">
        <f t="shared" si="3"/>
        <v>43</v>
      </c>
      <c r="O24" s="56">
        <v>5</v>
      </c>
      <c r="P24" s="57">
        <v>30</v>
      </c>
      <c r="Q24" s="61">
        <f t="shared" si="4"/>
        <v>35</v>
      </c>
      <c r="R24" s="72">
        <f t="shared" si="5"/>
        <v>173</v>
      </c>
    </row>
    <row r="25" spans="1:18" ht="19.5" customHeight="1">
      <c r="A25" s="74" t="s">
        <v>42</v>
      </c>
      <c r="B25" s="16" t="s">
        <v>68</v>
      </c>
      <c r="C25" s="48">
        <v>13</v>
      </c>
      <c r="D25" s="49">
        <v>20</v>
      </c>
      <c r="E25" s="37">
        <f t="shared" si="0"/>
        <v>33</v>
      </c>
      <c r="F25" s="50">
        <v>11</v>
      </c>
      <c r="G25" s="51">
        <v>20</v>
      </c>
      <c r="H25" s="40">
        <f t="shared" si="1"/>
        <v>31</v>
      </c>
      <c r="I25" s="52">
        <v>9</v>
      </c>
      <c r="J25" s="53">
        <v>20</v>
      </c>
      <c r="K25" s="43">
        <f t="shared" si="2"/>
        <v>29</v>
      </c>
      <c r="L25" s="54">
        <v>23</v>
      </c>
      <c r="M25" s="55">
        <v>10</v>
      </c>
      <c r="N25" s="60">
        <f t="shared" si="3"/>
        <v>33</v>
      </c>
      <c r="O25" s="56">
        <v>12</v>
      </c>
      <c r="P25" s="57">
        <v>20</v>
      </c>
      <c r="Q25" s="61">
        <f t="shared" si="4"/>
        <v>32</v>
      </c>
      <c r="R25" s="72">
        <f t="shared" si="5"/>
        <v>158</v>
      </c>
    </row>
    <row r="26" spans="1:18" ht="19.5" customHeight="1">
      <c r="A26" s="74" t="s">
        <v>43</v>
      </c>
      <c r="B26" s="20" t="s">
        <v>65</v>
      </c>
      <c r="C26" s="48">
        <v>13</v>
      </c>
      <c r="D26" s="49">
        <v>30</v>
      </c>
      <c r="E26" s="37">
        <f t="shared" si="0"/>
        <v>43</v>
      </c>
      <c r="F26" s="50">
        <v>10</v>
      </c>
      <c r="G26" s="51">
        <v>30</v>
      </c>
      <c r="H26" s="40">
        <f t="shared" si="1"/>
        <v>40</v>
      </c>
      <c r="I26" s="52">
        <v>2</v>
      </c>
      <c r="J26" s="53">
        <v>20</v>
      </c>
      <c r="K26" s="43">
        <f t="shared" si="2"/>
        <v>22</v>
      </c>
      <c r="L26" s="54">
        <v>-12</v>
      </c>
      <c r="M26" s="55">
        <v>0</v>
      </c>
      <c r="N26" s="60">
        <f t="shared" si="3"/>
        <v>-12</v>
      </c>
      <c r="O26" s="56">
        <v>20</v>
      </c>
      <c r="P26" s="57">
        <v>0</v>
      </c>
      <c r="Q26" s="61">
        <f t="shared" si="4"/>
        <v>20</v>
      </c>
      <c r="R26" s="72">
        <f t="shared" si="5"/>
        <v>113</v>
      </c>
    </row>
    <row r="27" spans="1:18" ht="19.5" customHeight="1">
      <c r="A27" s="74" t="s">
        <v>44</v>
      </c>
      <c r="B27" s="16" t="s">
        <v>66</v>
      </c>
      <c r="C27" s="48">
        <v>2</v>
      </c>
      <c r="D27" s="49">
        <v>30</v>
      </c>
      <c r="E27" s="37">
        <f t="shared" si="0"/>
        <v>32</v>
      </c>
      <c r="F27" s="50">
        <v>7</v>
      </c>
      <c r="G27" s="51">
        <v>10</v>
      </c>
      <c r="H27" s="40">
        <f t="shared" si="1"/>
        <v>17</v>
      </c>
      <c r="I27" s="52">
        <v>16</v>
      </c>
      <c r="J27" s="53">
        <v>10</v>
      </c>
      <c r="K27" s="43">
        <f t="shared" si="2"/>
        <v>26</v>
      </c>
      <c r="L27" s="54">
        <v>5</v>
      </c>
      <c r="M27" s="55">
        <v>20</v>
      </c>
      <c r="N27" s="60">
        <f t="shared" si="3"/>
        <v>25</v>
      </c>
      <c r="O27" s="56">
        <v>0</v>
      </c>
      <c r="P27" s="57">
        <v>10</v>
      </c>
      <c r="Q27" s="61">
        <f t="shared" si="4"/>
        <v>10</v>
      </c>
      <c r="R27" s="72">
        <f t="shared" si="5"/>
        <v>110</v>
      </c>
    </row>
    <row r="28" spans="1:18" ht="19.5" customHeight="1">
      <c r="A28" s="74" t="s">
        <v>45</v>
      </c>
      <c r="B28" s="17" t="s">
        <v>62</v>
      </c>
      <c r="C28" s="48">
        <v>4</v>
      </c>
      <c r="D28" s="49">
        <v>40</v>
      </c>
      <c r="E28" s="37">
        <f t="shared" si="0"/>
        <v>44</v>
      </c>
      <c r="F28" s="50">
        <v>-8</v>
      </c>
      <c r="G28" s="51">
        <v>0</v>
      </c>
      <c r="H28" s="40">
        <f t="shared" si="1"/>
        <v>-8</v>
      </c>
      <c r="I28" s="52">
        <v>28</v>
      </c>
      <c r="J28" s="53">
        <v>10</v>
      </c>
      <c r="K28" s="43">
        <f t="shared" si="2"/>
        <v>38</v>
      </c>
      <c r="L28" s="54">
        <v>23</v>
      </c>
      <c r="M28" s="55">
        <v>20</v>
      </c>
      <c r="N28" s="60">
        <f t="shared" si="3"/>
        <v>43</v>
      </c>
      <c r="O28" s="56">
        <v>-9</v>
      </c>
      <c r="P28" s="57">
        <v>0</v>
      </c>
      <c r="Q28" s="61">
        <f t="shared" si="4"/>
        <v>-9</v>
      </c>
      <c r="R28" s="72">
        <f t="shared" si="5"/>
        <v>108</v>
      </c>
    </row>
    <row r="29" spans="1:18" ht="19.5" customHeight="1">
      <c r="A29" s="75" t="s">
        <v>46</v>
      </c>
      <c r="B29" s="17" t="s">
        <v>71</v>
      </c>
      <c r="C29" s="48">
        <v>6</v>
      </c>
      <c r="D29" s="49">
        <v>10</v>
      </c>
      <c r="E29" s="37">
        <f t="shared" si="0"/>
        <v>16</v>
      </c>
      <c r="F29" s="50">
        <v>12</v>
      </c>
      <c r="G29" s="51">
        <v>10</v>
      </c>
      <c r="H29" s="40">
        <f t="shared" si="1"/>
        <v>22</v>
      </c>
      <c r="I29" s="52">
        <v>7</v>
      </c>
      <c r="J29" s="53">
        <v>10</v>
      </c>
      <c r="K29" s="43">
        <f t="shared" si="2"/>
        <v>17</v>
      </c>
      <c r="L29" s="54">
        <v>15</v>
      </c>
      <c r="M29" s="55">
        <v>10</v>
      </c>
      <c r="N29" s="60">
        <f t="shared" si="3"/>
        <v>25</v>
      </c>
      <c r="O29" s="56">
        <v>2</v>
      </c>
      <c r="P29" s="57">
        <v>20</v>
      </c>
      <c r="Q29" s="61">
        <f t="shared" si="4"/>
        <v>22</v>
      </c>
      <c r="R29" s="72">
        <f t="shared" si="5"/>
        <v>102</v>
      </c>
    </row>
    <row r="30" spans="1:18" ht="19.5" customHeight="1">
      <c r="A30" s="76" t="s">
        <v>47</v>
      </c>
      <c r="B30" s="17" t="s">
        <v>64</v>
      </c>
      <c r="C30" s="48">
        <v>14</v>
      </c>
      <c r="D30" s="49">
        <v>30</v>
      </c>
      <c r="E30" s="37">
        <f t="shared" si="0"/>
        <v>44</v>
      </c>
      <c r="F30" s="50">
        <v>4</v>
      </c>
      <c r="G30" s="51">
        <v>30</v>
      </c>
      <c r="H30" s="40">
        <f t="shared" si="1"/>
        <v>34</v>
      </c>
      <c r="I30" s="52">
        <v>13</v>
      </c>
      <c r="J30" s="53">
        <v>20</v>
      </c>
      <c r="K30" s="43">
        <f t="shared" si="2"/>
        <v>33</v>
      </c>
      <c r="L30" s="54">
        <v>-12</v>
      </c>
      <c r="M30" s="55">
        <v>0</v>
      </c>
      <c r="N30" s="60">
        <f t="shared" si="3"/>
        <v>-12</v>
      </c>
      <c r="O30" s="56">
        <v>0</v>
      </c>
      <c r="P30" s="57">
        <v>0</v>
      </c>
      <c r="Q30" s="61">
        <f t="shared" si="4"/>
        <v>0</v>
      </c>
      <c r="R30" s="72">
        <f t="shared" si="5"/>
        <v>99</v>
      </c>
    </row>
    <row r="31" spans="1:18" ht="19.5" customHeight="1">
      <c r="A31" s="76" t="s">
        <v>48</v>
      </c>
      <c r="B31" s="17" t="s">
        <v>70</v>
      </c>
      <c r="C31" s="48">
        <v>0</v>
      </c>
      <c r="D31" s="49">
        <v>20</v>
      </c>
      <c r="E31" s="37">
        <f t="shared" si="0"/>
        <v>20</v>
      </c>
      <c r="F31" s="50">
        <v>-2</v>
      </c>
      <c r="G31" s="51">
        <v>20</v>
      </c>
      <c r="H31" s="40">
        <f t="shared" si="1"/>
        <v>18</v>
      </c>
      <c r="I31" s="52">
        <v>5</v>
      </c>
      <c r="J31" s="53">
        <v>10</v>
      </c>
      <c r="K31" s="43">
        <f t="shared" si="2"/>
        <v>15</v>
      </c>
      <c r="L31" s="54">
        <v>9</v>
      </c>
      <c r="M31" s="55">
        <v>10</v>
      </c>
      <c r="N31" s="60">
        <f t="shared" si="3"/>
        <v>19</v>
      </c>
      <c r="O31" s="56">
        <v>-3</v>
      </c>
      <c r="P31" s="57">
        <v>10</v>
      </c>
      <c r="Q31" s="61">
        <f t="shared" si="4"/>
        <v>7</v>
      </c>
      <c r="R31" s="72">
        <f t="shared" si="5"/>
        <v>79</v>
      </c>
    </row>
    <row r="32" spans="1:18" ht="19.5" customHeight="1" thickBot="1">
      <c r="A32" s="77" t="s">
        <v>49</v>
      </c>
      <c r="B32" s="78" t="s">
        <v>72</v>
      </c>
      <c r="C32" s="79">
        <v>1</v>
      </c>
      <c r="D32" s="80">
        <v>10</v>
      </c>
      <c r="E32" s="81">
        <f t="shared" si="0"/>
        <v>11</v>
      </c>
      <c r="F32" s="82">
        <v>4</v>
      </c>
      <c r="G32" s="83">
        <v>10</v>
      </c>
      <c r="H32" s="84">
        <f t="shared" si="1"/>
        <v>14</v>
      </c>
      <c r="I32" s="85">
        <v>-5</v>
      </c>
      <c r="J32" s="86">
        <v>10</v>
      </c>
      <c r="K32" s="87">
        <f t="shared" si="2"/>
        <v>5</v>
      </c>
      <c r="L32" s="88">
        <v>11</v>
      </c>
      <c r="M32" s="89">
        <v>10</v>
      </c>
      <c r="N32" s="90">
        <f t="shared" si="3"/>
        <v>21</v>
      </c>
      <c r="O32" s="91">
        <v>12</v>
      </c>
      <c r="P32" s="92">
        <v>10</v>
      </c>
      <c r="Q32" s="93">
        <f t="shared" si="4"/>
        <v>22</v>
      </c>
      <c r="R32" s="94">
        <f t="shared" si="5"/>
        <v>73</v>
      </c>
    </row>
    <row r="34" spans="3:10" ht="15">
      <c r="C34" t="s">
        <v>2</v>
      </c>
      <c r="D34" t="s">
        <v>10</v>
      </c>
      <c r="F34" t="s">
        <v>3</v>
      </c>
      <c r="G34" t="s">
        <v>11</v>
      </c>
      <c r="I34" t="s">
        <v>4</v>
      </c>
      <c r="J34" t="s">
        <v>9</v>
      </c>
    </row>
    <row r="36" spans="2:18" ht="15">
      <c r="B36" s="62"/>
      <c r="C36" s="62" t="s">
        <v>75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Uberall</cp:lastModifiedBy>
  <cp:lastPrinted>2013-04-13T15:11:08Z</cp:lastPrinted>
  <dcterms:created xsi:type="dcterms:W3CDTF">2010-08-24T10:15:51Z</dcterms:created>
  <dcterms:modified xsi:type="dcterms:W3CDTF">2013-04-13T15:11:52Z</dcterms:modified>
  <cp:category/>
  <cp:version/>
  <cp:contentType/>
  <cp:contentStatus/>
</cp:coreProperties>
</file>